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40" activeTab="0"/>
  </bookViews>
  <sheets>
    <sheet name="名簿" sheetId="1" r:id="rId1"/>
    <sheet name="分野" sheetId="2" r:id="rId2"/>
  </sheets>
  <definedNames/>
  <calcPr fullCalcOnLoad="1"/>
</workbook>
</file>

<file path=xl/sharedStrings.xml><?xml version="1.0" encoding="utf-8"?>
<sst xmlns="http://schemas.openxmlformats.org/spreadsheetml/2006/main" count="31" uniqueCount="25">
  <si>
    <t>学校名</t>
  </si>
  <si>
    <t>記載責任者</t>
  </si>
  <si>
    <t>番号</t>
  </si>
  <si>
    <t>氏名</t>
  </si>
  <si>
    <t>学年</t>
  </si>
  <si>
    <t>性別</t>
  </si>
  <si>
    <t>よみがな</t>
  </si>
  <si>
    <t>参加分野
　１＝アナ　２＝朗読　３＝番組</t>
  </si>
  <si>
    <t>分野（自動表示）</t>
  </si>
  <si>
    <t>アナウンス</t>
  </si>
  <si>
    <t>朗読</t>
  </si>
  <si>
    <t>番組</t>
  </si>
  <si>
    <t>男</t>
  </si>
  <si>
    <t>女</t>
  </si>
  <si>
    <t>参加者集計</t>
  </si>
  <si>
    <t>アナウンス</t>
  </si>
  <si>
    <t>引率</t>
  </si>
  <si>
    <t>※色のついた枠内のみを入力して下さい</t>
  </si>
  <si>
    <t>参加生徒氏名</t>
  </si>
  <si>
    <t>連絡・要望事項</t>
  </si>
  <si>
    <t>学校名
（自動表示）</t>
  </si>
  <si>
    <t>引率教職員氏名</t>
  </si>
  <si>
    <t>引率の先生も参加希望分野を入れて下さい</t>
  </si>
  <si>
    <t>放送技術者春期講習会参加申込みシート</t>
  </si>
  <si>
    <t>※ファイル名「haruchiku_nagaoka_NAME」のNAME部分を校名に変えて申し込んでください。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</si>
</sst>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0"/>
      <color theme="1"/>
      <name val="Calibri"/>
      <family val="3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 style="dotted"/>
      <right style="thin"/>
      <top style="thin"/>
      <bottom style="thin"/>
    </border>
    <border>
      <left style="thin"/>
      <right/>
      <top style="medium"/>
      <bottom style="thin"/>
    </border>
    <border>
      <left style="dotted"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dotted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>
      <alignment horizontal="left"/>
    </xf>
    <xf numFmtId="0" fontId="38" fillId="0" borderId="26" xfId="0" applyFon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39" fillId="0" borderId="0" xfId="0" applyFont="1" applyAlignment="1">
      <alignment horizontal="left" vertical="center" indent="1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39" xfId="0" applyFill="1" applyBorder="1" applyAlignment="1" applyProtection="1">
      <alignment horizontal="left" vertical="top"/>
      <protection locked="0"/>
    </xf>
    <xf numFmtId="0" fontId="0" fillId="33" borderId="26" xfId="0" applyFill="1" applyBorder="1" applyAlignment="1" applyProtection="1">
      <alignment horizontal="left" vertical="top"/>
      <protection locked="0"/>
    </xf>
    <xf numFmtId="0" fontId="0" fillId="33" borderId="40" xfId="0" applyFill="1" applyBorder="1" applyAlignment="1" applyProtection="1">
      <alignment horizontal="left" vertical="top"/>
      <protection locked="0"/>
    </xf>
    <xf numFmtId="0" fontId="0" fillId="33" borderId="41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42" xfId="0" applyFill="1" applyBorder="1" applyAlignment="1" applyProtection="1">
      <alignment horizontal="left" vertical="top"/>
      <protection locked="0"/>
    </xf>
    <xf numFmtId="0" fontId="0" fillId="33" borderId="43" xfId="0" applyFill="1" applyBorder="1" applyAlignment="1" applyProtection="1">
      <alignment horizontal="left" vertical="top"/>
      <protection locked="0"/>
    </xf>
    <xf numFmtId="0" fontId="0" fillId="33" borderId="44" xfId="0" applyFill="1" applyBorder="1" applyAlignment="1" applyProtection="1">
      <alignment horizontal="left" vertical="top"/>
      <protection locked="0"/>
    </xf>
    <xf numFmtId="0" fontId="0" fillId="33" borderId="45" xfId="0" applyFill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D3" sqref="D3:H3"/>
    </sheetView>
  </sheetViews>
  <sheetFormatPr defaultColWidth="9.140625" defaultRowHeight="15"/>
  <cols>
    <col min="1" max="1" width="5.140625" style="0" customWidth="1"/>
    <col min="2" max="2" width="12.421875" style="0" customWidth="1"/>
    <col min="3" max="3" width="19.7109375" style="0" customWidth="1"/>
    <col min="4" max="4" width="19.57421875" style="0" customWidth="1"/>
    <col min="5" max="5" width="7.00390625" style="0" customWidth="1"/>
    <col min="6" max="6" width="8.00390625" style="0" customWidth="1"/>
    <col min="7" max="7" width="6.7109375" style="0" customWidth="1"/>
    <col min="8" max="8" width="20.140625" style="0" customWidth="1"/>
  </cols>
  <sheetData>
    <row r="1" spans="1:8" ht="36" customHeight="1">
      <c r="A1" s="50" t="s">
        <v>23</v>
      </c>
      <c r="B1" s="50"/>
      <c r="C1" s="50"/>
      <c r="D1" s="50"/>
      <c r="E1" s="50"/>
      <c r="F1" s="50"/>
      <c r="G1" s="50"/>
      <c r="H1" s="50"/>
    </row>
    <row r="2" ht="30" customHeight="1" thickBot="1">
      <c r="A2" s="27" t="s">
        <v>17</v>
      </c>
    </row>
    <row r="3" spans="3:8" ht="22.5" customHeight="1">
      <c r="C3" s="13" t="s">
        <v>0</v>
      </c>
      <c r="D3" s="46"/>
      <c r="E3" s="46"/>
      <c r="F3" s="46"/>
      <c r="G3" s="46"/>
      <c r="H3" s="47"/>
    </row>
    <row r="4" spans="3:8" ht="22.5" customHeight="1" thickBot="1">
      <c r="C4" s="14" t="s">
        <v>1</v>
      </c>
      <c r="D4" s="48"/>
      <c r="E4" s="48"/>
      <c r="F4" s="48"/>
      <c r="G4" s="48"/>
      <c r="H4" s="49"/>
    </row>
    <row r="5" ht="13.5">
      <c r="C5" s="45" t="s">
        <v>24</v>
      </c>
    </row>
    <row r="6" ht="14.25" thickBot="1">
      <c r="A6" t="s">
        <v>18</v>
      </c>
    </row>
    <row r="7" spans="1:8" ht="27" customHeight="1">
      <c r="A7" s="65" t="s">
        <v>2</v>
      </c>
      <c r="B7" s="73" t="s">
        <v>20</v>
      </c>
      <c r="C7" s="67" t="s">
        <v>3</v>
      </c>
      <c r="D7" s="69" t="s">
        <v>6</v>
      </c>
      <c r="E7" s="71" t="s">
        <v>4</v>
      </c>
      <c r="F7" s="71" t="s">
        <v>5</v>
      </c>
      <c r="G7" s="63" t="s">
        <v>7</v>
      </c>
      <c r="H7" s="64"/>
    </row>
    <row r="8" spans="1:8" ht="13.5">
      <c r="A8" s="66"/>
      <c r="B8" s="74"/>
      <c r="C8" s="68"/>
      <c r="D8" s="70"/>
      <c r="E8" s="72"/>
      <c r="F8" s="72"/>
      <c r="G8" s="1" t="s">
        <v>2</v>
      </c>
      <c r="H8" s="7" t="s">
        <v>8</v>
      </c>
    </row>
    <row r="9" spans="1:8" ht="21" customHeight="1">
      <c r="A9" s="15">
        <v>1</v>
      </c>
      <c r="B9" s="21">
        <f>IF(C9="","",$D$3)</f>
      </c>
      <c r="C9" s="31"/>
      <c r="D9" s="32"/>
      <c r="E9" s="33"/>
      <c r="F9" s="33"/>
      <c r="G9" s="34"/>
      <c r="H9" s="5">
        <f>IF(G9="","",VLOOKUP(G9,'分野'!$A$1:$B$3,2,FALSE))</f>
      </c>
    </row>
    <row r="10" spans="1:8" ht="21" customHeight="1">
      <c r="A10" s="15">
        <v>2</v>
      </c>
      <c r="B10" s="21">
        <f aca="true" t="shared" si="0" ref="B10:B38">IF(C10="","",$D$3)</f>
      </c>
      <c r="C10" s="31"/>
      <c r="D10" s="32"/>
      <c r="E10" s="33"/>
      <c r="F10" s="33"/>
      <c r="G10" s="34"/>
      <c r="H10" s="5">
        <f>IF(G10="","",VLOOKUP(G10,'分野'!$A$1:$B$3,2,FALSE))</f>
      </c>
    </row>
    <row r="11" spans="1:8" ht="21" customHeight="1">
      <c r="A11" s="15">
        <v>3</v>
      </c>
      <c r="B11" s="21">
        <f t="shared" si="0"/>
      </c>
      <c r="C11" s="31"/>
      <c r="D11" s="32"/>
      <c r="E11" s="33"/>
      <c r="F11" s="33"/>
      <c r="G11" s="34"/>
      <c r="H11" s="5">
        <f>IF(G11="","",VLOOKUP(G11,'分野'!$A$1:$B$3,2,FALSE))</f>
      </c>
    </row>
    <row r="12" spans="1:8" ht="21" customHeight="1">
      <c r="A12" s="15">
        <v>4</v>
      </c>
      <c r="B12" s="21">
        <f t="shared" si="0"/>
      </c>
      <c r="C12" s="31"/>
      <c r="D12" s="32"/>
      <c r="E12" s="33"/>
      <c r="F12" s="33"/>
      <c r="G12" s="34"/>
      <c r="H12" s="5">
        <f>IF(G12="","",VLOOKUP(G12,'分野'!$A$1:$B$3,2,FALSE))</f>
      </c>
    </row>
    <row r="13" spans="1:8" ht="21" customHeight="1">
      <c r="A13" s="15">
        <v>5</v>
      </c>
      <c r="B13" s="21">
        <f t="shared" si="0"/>
      </c>
      <c r="C13" s="31"/>
      <c r="D13" s="32"/>
      <c r="E13" s="33"/>
      <c r="F13" s="33"/>
      <c r="G13" s="34"/>
      <c r="H13" s="5">
        <f>IF(G13="","",VLOOKUP(G13,'分野'!$A$1:$B$3,2,FALSE))</f>
      </c>
    </row>
    <row r="14" spans="1:8" ht="21" customHeight="1">
      <c r="A14" s="15">
        <v>6</v>
      </c>
      <c r="B14" s="21">
        <f t="shared" si="0"/>
      </c>
      <c r="C14" s="31"/>
      <c r="D14" s="32"/>
      <c r="E14" s="33"/>
      <c r="F14" s="33"/>
      <c r="G14" s="34"/>
      <c r="H14" s="5">
        <f>IF(G14="","",VLOOKUP(G14,'分野'!$A$1:$B$3,2,FALSE))</f>
      </c>
    </row>
    <row r="15" spans="1:8" ht="21" customHeight="1">
      <c r="A15" s="15">
        <v>7</v>
      </c>
      <c r="B15" s="21">
        <f t="shared" si="0"/>
      </c>
      <c r="C15" s="31"/>
      <c r="D15" s="32"/>
      <c r="E15" s="33"/>
      <c r="F15" s="33"/>
      <c r="G15" s="34"/>
      <c r="H15" s="5">
        <f>IF(G15="","",VLOOKUP(G15,'分野'!$A$1:$B$3,2,FALSE))</f>
      </c>
    </row>
    <row r="16" spans="1:8" ht="21" customHeight="1">
      <c r="A16" s="15">
        <v>8</v>
      </c>
      <c r="B16" s="21">
        <f t="shared" si="0"/>
      </c>
      <c r="C16" s="31"/>
      <c r="D16" s="32"/>
      <c r="E16" s="33"/>
      <c r="F16" s="33"/>
      <c r="G16" s="34"/>
      <c r="H16" s="5">
        <f>IF(G16="","",VLOOKUP(G16,'分野'!$A$1:$B$3,2,FALSE))</f>
      </c>
    </row>
    <row r="17" spans="1:8" ht="21" customHeight="1">
      <c r="A17" s="15">
        <v>9</v>
      </c>
      <c r="B17" s="21">
        <f t="shared" si="0"/>
      </c>
      <c r="C17" s="31"/>
      <c r="D17" s="32"/>
      <c r="E17" s="33"/>
      <c r="F17" s="33"/>
      <c r="G17" s="34"/>
      <c r="H17" s="5">
        <f>IF(G17="","",VLOOKUP(G17,'分野'!$A$1:$B$3,2,FALSE))</f>
      </c>
    </row>
    <row r="18" spans="1:8" ht="21" customHeight="1">
      <c r="A18" s="15">
        <v>10</v>
      </c>
      <c r="B18" s="21">
        <f t="shared" si="0"/>
      </c>
      <c r="C18" s="31"/>
      <c r="D18" s="32"/>
      <c r="E18" s="33"/>
      <c r="F18" s="33"/>
      <c r="G18" s="34"/>
      <c r="H18" s="5">
        <f>IF(G18="","",VLOOKUP(G18,'分野'!$A$1:$B$3,2,FALSE))</f>
      </c>
    </row>
    <row r="19" spans="1:8" ht="21" customHeight="1">
      <c r="A19" s="15">
        <v>11</v>
      </c>
      <c r="B19" s="21">
        <f t="shared" si="0"/>
      </c>
      <c r="C19" s="31"/>
      <c r="D19" s="32"/>
      <c r="E19" s="33"/>
      <c r="F19" s="33"/>
      <c r="G19" s="34"/>
      <c r="H19" s="5">
        <f>IF(G19="","",VLOOKUP(G19,'分野'!$A$1:$B$3,2,FALSE))</f>
      </c>
    </row>
    <row r="20" spans="1:8" ht="21" customHeight="1">
      <c r="A20" s="15">
        <v>12</v>
      </c>
      <c r="B20" s="21">
        <f t="shared" si="0"/>
      </c>
      <c r="C20" s="31"/>
      <c r="D20" s="32"/>
      <c r="E20" s="33"/>
      <c r="F20" s="33"/>
      <c r="G20" s="34"/>
      <c r="H20" s="5">
        <f>IF(G20="","",VLOOKUP(G20,'分野'!$A$1:$B$3,2,FALSE))</f>
      </c>
    </row>
    <row r="21" spans="1:8" ht="21" customHeight="1">
      <c r="A21" s="15">
        <v>13</v>
      </c>
      <c r="B21" s="21">
        <f t="shared" si="0"/>
      </c>
      <c r="C21" s="31"/>
      <c r="D21" s="32"/>
      <c r="E21" s="33"/>
      <c r="F21" s="33"/>
      <c r="G21" s="34"/>
      <c r="H21" s="5">
        <f>IF(G21="","",VLOOKUP(G21,'分野'!$A$1:$B$3,2,FALSE))</f>
      </c>
    </row>
    <row r="22" spans="1:8" ht="21" customHeight="1">
      <c r="A22" s="15">
        <v>14</v>
      </c>
      <c r="B22" s="21">
        <f t="shared" si="0"/>
      </c>
      <c r="C22" s="31"/>
      <c r="D22" s="32"/>
      <c r="E22" s="33"/>
      <c r="F22" s="33"/>
      <c r="G22" s="34"/>
      <c r="H22" s="5">
        <f>IF(G22="","",VLOOKUP(G22,'分野'!$A$1:$B$3,2,FALSE))</f>
      </c>
    </row>
    <row r="23" spans="1:8" ht="21" customHeight="1">
      <c r="A23" s="15">
        <v>15</v>
      </c>
      <c r="B23" s="21">
        <f t="shared" si="0"/>
      </c>
      <c r="C23" s="31"/>
      <c r="D23" s="32"/>
      <c r="E23" s="33"/>
      <c r="F23" s="33"/>
      <c r="G23" s="34"/>
      <c r="H23" s="5">
        <f>IF(G23="","",VLOOKUP(G23,'分野'!$A$1:$B$3,2,FALSE))</f>
      </c>
    </row>
    <row r="24" spans="1:8" ht="21" customHeight="1">
      <c r="A24" s="15">
        <v>16</v>
      </c>
      <c r="B24" s="21">
        <f t="shared" si="0"/>
      </c>
      <c r="C24" s="31"/>
      <c r="D24" s="32"/>
      <c r="E24" s="33"/>
      <c r="F24" s="33"/>
      <c r="G24" s="34"/>
      <c r="H24" s="5">
        <f>IF(G24="","",VLOOKUP(G24,'分野'!$A$1:$B$3,2,FALSE))</f>
      </c>
    </row>
    <row r="25" spans="1:8" ht="21" customHeight="1">
      <c r="A25" s="15">
        <v>17</v>
      </c>
      <c r="B25" s="21">
        <f t="shared" si="0"/>
      </c>
      <c r="C25" s="31"/>
      <c r="D25" s="32"/>
      <c r="E25" s="33"/>
      <c r="F25" s="33"/>
      <c r="G25" s="34"/>
      <c r="H25" s="5">
        <f>IF(G25="","",VLOOKUP(G25,'分野'!$A$1:$B$3,2,FALSE))</f>
      </c>
    </row>
    <row r="26" spans="1:8" ht="21" customHeight="1">
      <c r="A26" s="15">
        <v>18</v>
      </c>
      <c r="B26" s="21">
        <f t="shared" si="0"/>
      </c>
      <c r="C26" s="31"/>
      <c r="D26" s="32"/>
      <c r="E26" s="33"/>
      <c r="F26" s="33"/>
      <c r="G26" s="34"/>
      <c r="H26" s="5">
        <f>IF(G26="","",VLOOKUP(G26,'分野'!$A$1:$B$3,2,FALSE))</f>
      </c>
    </row>
    <row r="27" spans="1:8" ht="21" customHeight="1">
      <c r="A27" s="15">
        <v>19</v>
      </c>
      <c r="B27" s="21">
        <f t="shared" si="0"/>
      </c>
      <c r="C27" s="31"/>
      <c r="D27" s="32"/>
      <c r="E27" s="33"/>
      <c r="F27" s="33"/>
      <c r="G27" s="34"/>
      <c r="H27" s="5">
        <f>IF(G27="","",VLOOKUP(G27,'分野'!$A$1:$B$3,2,FALSE))</f>
      </c>
    </row>
    <row r="28" spans="1:8" ht="21" customHeight="1">
      <c r="A28" s="15">
        <v>20</v>
      </c>
      <c r="B28" s="21">
        <f t="shared" si="0"/>
      </c>
      <c r="C28" s="31"/>
      <c r="D28" s="32"/>
      <c r="E28" s="33"/>
      <c r="F28" s="33"/>
      <c r="G28" s="34"/>
      <c r="H28" s="5">
        <f>IF(G28="","",VLOOKUP(G28,'分野'!$A$1:$B$3,2,FALSE))</f>
      </c>
    </row>
    <row r="29" spans="1:8" ht="21" customHeight="1">
      <c r="A29" s="15">
        <v>21</v>
      </c>
      <c r="B29" s="21">
        <f t="shared" si="0"/>
      </c>
      <c r="C29" s="31"/>
      <c r="D29" s="32"/>
      <c r="E29" s="33"/>
      <c r="F29" s="33"/>
      <c r="G29" s="34"/>
      <c r="H29" s="5">
        <f>IF(G29="","",VLOOKUP(G29,'分野'!$A$1:$B$3,2,FALSE))</f>
      </c>
    </row>
    <row r="30" spans="1:8" ht="21" customHeight="1">
      <c r="A30" s="15">
        <v>22</v>
      </c>
      <c r="B30" s="21">
        <f t="shared" si="0"/>
      </c>
      <c r="C30" s="31"/>
      <c r="D30" s="32"/>
      <c r="E30" s="33"/>
      <c r="F30" s="33"/>
      <c r="G30" s="34"/>
      <c r="H30" s="5">
        <f>IF(G30="","",VLOOKUP(G30,'分野'!$A$1:$B$3,2,FALSE))</f>
      </c>
    </row>
    <row r="31" spans="1:8" ht="21" customHeight="1">
      <c r="A31" s="15">
        <v>23</v>
      </c>
      <c r="B31" s="21">
        <f t="shared" si="0"/>
      </c>
      <c r="C31" s="31"/>
      <c r="D31" s="32"/>
      <c r="E31" s="33"/>
      <c r="F31" s="33"/>
      <c r="G31" s="34"/>
      <c r="H31" s="5">
        <f>IF(G31="","",VLOOKUP(G31,'分野'!$A$1:$B$3,2,FALSE))</f>
      </c>
    </row>
    <row r="32" spans="1:8" ht="21" customHeight="1">
      <c r="A32" s="15">
        <v>24</v>
      </c>
      <c r="B32" s="21">
        <f t="shared" si="0"/>
      </c>
      <c r="C32" s="31"/>
      <c r="D32" s="32"/>
      <c r="E32" s="33"/>
      <c r="F32" s="33"/>
      <c r="G32" s="34"/>
      <c r="H32" s="5">
        <f>IF(G32="","",VLOOKUP(G32,'分野'!$A$1:$B$3,2,FALSE))</f>
      </c>
    </row>
    <row r="33" spans="1:8" ht="21" customHeight="1" thickBot="1">
      <c r="A33" s="15">
        <v>25</v>
      </c>
      <c r="B33" s="23">
        <f t="shared" si="0"/>
      </c>
      <c r="C33" s="31"/>
      <c r="D33" s="32"/>
      <c r="E33" s="33"/>
      <c r="F33" s="33"/>
      <c r="G33" s="34"/>
      <c r="H33" s="5">
        <f>IF(G33="","",VLOOKUP(G33,'分野'!$A$1:$B$3,2,FALSE))</f>
      </c>
    </row>
    <row r="34" spans="1:8" s="17" customFormat="1" ht="23.25" customHeight="1" thickBot="1">
      <c r="A34" s="29" t="s">
        <v>21</v>
      </c>
      <c r="B34" s="24"/>
      <c r="C34" s="25"/>
      <c r="D34" s="25"/>
      <c r="E34" s="26"/>
      <c r="F34" s="26"/>
      <c r="G34" s="28"/>
      <c r="H34" s="30" t="s">
        <v>22</v>
      </c>
    </row>
    <row r="35" spans="1:8" ht="21" customHeight="1">
      <c r="A35" s="18">
        <v>1</v>
      </c>
      <c r="B35" s="20">
        <f t="shared" si="0"/>
      </c>
      <c r="C35" s="35"/>
      <c r="D35" s="36"/>
      <c r="E35" s="37" t="s">
        <v>16</v>
      </c>
      <c r="F35" s="38"/>
      <c r="G35" s="35"/>
      <c r="H35" s="4">
        <f>IF(G35="","",VLOOKUP(G35,'分野'!$A$1:$B$3,2,FALSE))</f>
      </c>
    </row>
    <row r="36" spans="1:8" ht="21" customHeight="1">
      <c r="A36" s="19">
        <v>2</v>
      </c>
      <c r="B36" s="21">
        <f t="shared" si="0"/>
      </c>
      <c r="C36" s="31"/>
      <c r="D36" s="39"/>
      <c r="E36" s="33" t="s">
        <v>16</v>
      </c>
      <c r="F36" s="40"/>
      <c r="G36" s="31"/>
      <c r="H36" s="5">
        <f>IF(G36="","",VLOOKUP(G36,'分野'!$A$1:$B$3,2,FALSE))</f>
      </c>
    </row>
    <row r="37" spans="1:8" ht="21" customHeight="1">
      <c r="A37" s="19">
        <v>3</v>
      </c>
      <c r="B37" s="21">
        <f t="shared" si="0"/>
      </c>
      <c r="C37" s="31"/>
      <c r="D37" s="39"/>
      <c r="E37" s="33" t="s">
        <v>16</v>
      </c>
      <c r="F37" s="40"/>
      <c r="G37" s="31"/>
      <c r="H37" s="5">
        <f>IF(G37="","",VLOOKUP(G37,'分野'!$A$1:$B$3,2,FALSE))</f>
      </c>
    </row>
    <row r="38" spans="1:8" ht="21" customHeight="1" thickBot="1">
      <c r="A38" s="16">
        <v>4</v>
      </c>
      <c r="B38" s="22">
        <f t="shared" si="0"/>
      </c>
      <c r="C38" s="41"/>
      <c r="D38" s="42"/>
      <c r="E38" s="43" t="s">
        <v>16</v>
      </c>
      <c r="F38" s="44"/>
      <c r="G38" s="41"/>
      <c r="H38" s="6">
        <f>IF(G38="","",VLOOKUP(G38,'分野'!$A$1:$B$3,2,FALSE))</f>
      </c>
    </row>
    <row r="39" ht="14.25" thickBot="1"/>
    <row r="40" spans="3:5" ht="13.5">
      <c r="C40" s="51" t="s">
        <v>14</v>
      </c>
      <c r="D40" s="8" t="s">
        <v>15</v>
      </c>
      <c r="E40" s="9">
        <f>COUNTIF($H$9:$H$38,D40)</f>
        <v>0</v>
      </c>
    </row>
    <row r="41" spans="1:5" ht="13.5">
      <c r="A41" s="2"/>
      <c r="B41" s="2"/>
      <c r="C41" s="52"/>
      <c r="D41" s="3" t="s">
        <v>10</v>
      </c>
      <c r="E41" s="10">
        <f>COUNTIF($H$9:$H$38,D41)</f>
        <v>0</v>
      </c>
    </row>
    <row r="42" spans="3:5" ht="14.25" thickBot="1">
      <c r="C42" s="53"/>
      <c r="D42" s="11" t="s">
        <v>11</v>
      </c>
      <c r="E42" s="12">
        <f>COUNTIF($H$9:$H$38,D42)</f>
        <v>0</v>
      </c>
    </row>
    <row r="44" ht="14.25" thickBot="1">
      <c r="A44" t="s">
        <v>19</v>
      </c>
    </row>
    <row r="45" spans="1:8" ht="13.5">
      <c r="A45" s="54"/>
      <c r="B45" s="55"/>
      <c r="C45" s="55"/>
      <c r="D45" s="55"/>
      <c r="E45" s="55"/>
      <c r="F45" s="55"/>
      <c r="G45" s="55"/>
      <c r="H45" s="56"/>
    </row>
    <row r="46" spans="1:8" ht="13.5">
      <c r="A46" s="57"/>
      <c r="B46" s="58"/>
      <c r="C46" s="58"/>
      <c r="D46" s="58"/>
      <c r="E46" s="58"/>
      <c r="F46" s="58"/>
      <c r="G46" s="58"/>
      <c r="H46" s="59"/>
    </row>
    <row r="47" spans="1:8" ht="13.5">
      <c r="A47" s="57"/>
      <c r="B47" s="58"/>
      <c r="C47" s="58"/>
      <c r="D47" s="58"/>
      <c r="E47" s="58"/>
      <c r="F47" s="58"/>
      <c r="G47" s="58"/>
      <c r="H47" s="59"/>
    </row>
    <row r="48" spans="1:8" ht="13.5">
      <c r="A48" s="57"/>
      <c r="B48" s="58"/>
      <c r="C48" s="58"/>
      <c r="D48" s="58"/>
      <c r="E48" s="58"/>
      <c r="F48" s="58"/>
      <c r="G48" s="58"/>
      <c r="H48" s="59"/>
    </row>
    <row r="49" spans="1:8" ht="14.25" thickBot="1">
      <c r="A49" s="60"/>
      <c r="B49" s="61"/>
      <c r="C49" s="61"/>
      <c r="D49" s="61"/>
      <c r="E49" s="61"/>
      <c r="F49" s="61"/>
      <c r="G49" s="61"/>
      <c r="H49" s="62"/>
    </row>
  </sheetData>
  <sheetProtection sheet="1"/>
  <mergeCells count="12">
    <mergeCell ref="F7:F8"/>
    <mergeCell ref="B7:B8"/>
    <mergeCell ref="D3:H3"/>
    <mergeCell ref="D4:H4"/>
    <mergeCell ref="A1:H1"/>
    <mergeCell ref="C40:C42"/>
    <mergeCell ref="A45:H49"/>
    <mergeCell ref="G7:H7"/>
    <mergeCell ref="A7:A8"/>
    <mergeCell ref="C7:C8"/>
    <mergeCell ref="D7:D8"/>
    <mergeCell ref="E7:E8"/>
  </mergeCells>
  <dataValidations count="5">
    <dataValidation type="whole" allowBlank="1" showInputMessage="1" showErrorMessage="1" prompt="半角数字を入力して下さい" sqref="E9:E33">
      <formula1>1</formula1>
      <formula2>6</formula2>
    </dataValidation>
    <dataValidation allowBlank="1" showInputMessage="1" showErrorMessage="1" prompt="このセルは保護されています" sqref="H35:H38 H9:H33"/>
    <dataValidation type="whole" allowBlank="1" showInputMessage="1" showErrorMessage="1" prompt="半角数字を入力して下さい" sqref="G35:G38 G9:G33">
      <formula1>1</formula1>
      <formula2>3</formula2>
    </dataValidation>
    <dataValidation allowBlank="1" showInputMessage="1" showErrorMessage="1" prompt="ひらがなで入力してください" imeMode="hiragana" sqref="D9:D33 D35:D38"/>
    <dataValidation allowBlank="1" showInputMessage="1" showErrorMessage="1" imeMode="on" sqref="C9:C33 C35:C38 D3:H4 A45:H49 F9:F33 F35:F38"/>
  </dataValidations>
  <printOptions horizontalCentered="1" verticalCentered="1"/>
  <pageMargins left="0.7086614173228347" right="0.7086614173228347" top="0.39" bottom="0.39" header="0.31496062992125984" footer="0.3149606299212598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3.5">
      <c r="A1">
        <v>1</v>
      </c>
      <c r="B1" t="s">
        <v>9</v>
      </c>
    </row>
    <row r="2" spans="1:2" ht="13.5">
      <c r="A2">
        <v>2</v>
      </c>
      <c r="B2" t="s">
        <v>10</v>
      </c>
    </row>
    <row r="3" spans="1:2" ht="13.5">
      <c r="A3">
        <v>3</v>
      </c>
      <c r="B3" t="s">
        <v>11</v>
      </c>
    </row>
    <row r="6" ht="13.5">
      <c r="B6" t="s">
        <v>12</v>
      </c>
    </row>
    <row r="7" ht="13.5">
      <c r="B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TAKASAWA_AKIRA</dc:creator>
  <cp:keywords/>
  <dc:description/>
  <cp:lastModifiedBy>takasawa_akira</cp:lastModifiedBy>
  <cp:lastPrinted>2014-02-20T05:39:52Z</cp:lastPrinted>
  <dcterms:created xsi:type="dcterms:W3CDTF">2012-11-05T15:45:57Z</dcterms:created>
  <dcterms:modified xsi:type="dcterms:W3CDTF">2019-04-03T16:33:25Z</dcterms:modified>
  <cp:category/>
  <cp:version/>
  <cp:contentType/>
  <cp:contentStatus/>
</cp:coreProperties>
</file>